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8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<sst xmlns="http://schemas.openxmlformats.org/spreadsheetml/2006/main" count="10" uniqueCount="10">
  <si>
    <t>员工考勤表</t>
  </si>
  <si>
    <t>日期选择</t>
  </si>
  <si>
    <t>年</t>
  </si>
  <si>
    <t>月</t>
  </si>
  <si>
    <t>今天</t>
  </si>
  <si>
    <t>序号</t>
  </si>
  <si>
    <t>姓名</t>
  </si>
  <si>
    <t>应到出勤</t>
  </si>
  <si>
    <t>实到出勤</t>
  </si>
  <si>
    <t>备注</t>
  </si>
</sst>
</file>

<file path=xl/styles.xml><?xml version="1.0" encoding="utf-8"?>
<styleSheet xmlns="http://schemas.openxmlformats.org/spreadsheetml/2006/main">
  <numFmts count="7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d"/>
    <numFmt numFmtId="177" formatCode="aaa"/>
    <numFmt numFmtId="178" formatCode="[$-804]aaaa;@"/>
  </numFmts>
  <fonts count="26">
    <font>
      <sz val="11"/>
      <color theme="1"/>
      <name val="宋体"/>
      <charset val="134"/>
      <scheme val="minor"/>
    </font>
    <font>
      <b/>
      <sz val="24"/>
      <color theme="0"/>
      <name val="思源黑体 CN"/>
      <charset val="134"/>
    </font>
    <font>
      <b/>
      <sz val="10"/>
      <color theme="0"/>
      <name val="思源黑体 CN"/>
      <charset val="134"/>
    </font>
    <font>
      <sz val="11"/>
      <name val="思源黑体 CN"/>
      <charset val="134"/>
    </font>
    <font>
      <sz val="11"/>
      <color theme="1"/>
      <name val="思源黑体 CN"/>
      <charset val="134"/>
    </font>
    <font>
      <sz val="10"/>
      <color theme="0"/>
      <name val="思源黑体 CN"/>
      <charset val="134"/>
    </font>
    <font>
      <sz val="11"/>
      <color theme="0"/>
      <name val="思源黑体 CN"/>
      <charset val="134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8" tint="-0.2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</fills>
  <borders count="18">
    <border>
      <left/>
      <right/>
      <top/>
      <bottom/>
      <diagonal/>
    </border>
    <border>
      <left style="medium">
        <color theme="4" tint="-0.249977111117893"/>
      </left>
      <right style="thin">
        <color theme="4" tint="-0.249977111117893"/>
      </right>
      <top style="medium">
        <color theme="4" tint="-0.249977111117893"/>
      </top>
      <bottom style="thin">
        <color theme="4" tint="-0.249977111117893"/>
      </bottom>
      <diagonal/>
    </border>
    <border>
      <left style="thin">
        <color theme="4" tint="-0.249977111117893"/>
      </left>
      <right style="thin">
        <color theme="4" tint="-0.249977111117893"/>
      </right>
      <top style="medium">
        <color theme="4" tint="-0.249977111117893"/>
      </top>
      <bottom style="thin">
        <color theme="4" tint="-0.249977111117893"/>
      </bottom>
      <diagonal/>
    </border>
    <border>
      <left style="medium">
        <color theme="4" tint="-0.249977111117893"/>
      </left>
      <right style="thin">
        <color theme="4" tint="-0.249977111117893"/>
      </right>
      <top style="thin">
        <color theme="4" tint="-0.249977111117893"/>
      </top>
      <bottom style="thin">
        <color theme="4" tint="-0.249977111117893"/>
      </bottom>
      <diagonal/>
    </border>
    <border>
      <left style="thin">
        <color theme="4" tint="-0.249977111117893"/>
      </left>
      <right style="thin">
        <color theme="4" tint="-0.249977111117893"/>
      </right>
      <top style="thin">
        <color theme="4" tint="-0.249977111117893"/>
      </top>
      <bottom style="thin">
        <color theme="4" tint="-0.249977111117893"/>
      </bottom>
      <diagonal/>
    </border>
    <border>
      <left style="medium">
        <color theme="4" tint="-0.249977111117893"/>
      </left>
      <right style="thin">
        <color theme="4" tint="-0.249977111117893"/>
      </right>
      <top style="thin">
        <color theme="4" tint="-0.249977111117893"/>
      </top>
      <bottom style="medium">
        <color theme="4" tint="-0.249977111117893"/>
      </bottom>
      <diagonal/>
    </border>
    <border>
      <left style="thin">
        <color theme="4" tint="-0.249977111117893"/>
      </left>
      <right style="thin">
        <color theme="4" tint="-0.249977111117893"/>
      </right>
      <top style="thin">
        <color theme="4" tint="-0.249977111117893"/>
      </top>
      <bottom style="medium">
        <color theme="4" tint="-0.249977111117893"/>
      </bottom>
      <diagonal/>
    </border>
    <border>
      <left style="thin">
        <color theme="4" tint="-0.249977111117893"/>
      </left>
      <right style="medium">
        <color theme="4" tint="-0.249977111117893"/>
      </right>
      <top style="medium">
        <color theme="4" tint="-0.249977111117893"/>
      </top>
      <bottom style="thin">
        <color theme="4" tint="-0.249977111117893"/>
      </bottom>
      <diagonal/>
    </border>
    <border>
      <left style="thin">
        <color theme="4" tint="-0.249977111117893"/>
      </left>
      <right style="medium">
        <color theme="4" tint="-0.249977111117893"/>
      </right>
      <top style="thin">
        <color theme="4" tint="-0.249977111117893"/>
      </top>
      <bottom style="thin">
        <color theme="4" tint="-0.249977111117893"/>
      </bottom>
      <diagonal/>
    </border>
    <border>
      <left style="thin">
        <color theme="4" tint="-0.249977111117893"/>
      </left>
      <right style="medium">
        <color theme="4" tint="-0.249977111117893"/>
      </right>
      <top style="thin">
        <color theme="4" tint="-0.249977111117893"/>
      </top>
      <bottom style="medium">
        <color theme="4" tint="-0.249977111117893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8" fillId="21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6" borderId="10" applyNumberFormat="0" applyFont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8" fillId="0" borderId="12" applyNumberFormat="0" applyFill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21" fillId="28" borderId="15" applyNumberFormat="0" applyAlignment="0" applyProtection="0">
      <alignment vertical="center"/>
    </xf>
    <xf numFmtId="0" fontId="23" fillId="28" borderId="13" applyNumberFormat="0" applyAlignment="0" applyProtection="0">
      <alignment vertical="center"/>
    </xf>
    <xf numFmtId="0" fontId="24" fillId="31" borderId="16" applyNumberFormat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34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2" borderId="0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14" fontId="2" fillId="2" borderId="0" xfId="0" applyNumberFormat="1" applyFont="1" applyFill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177" fontId="3" fillId="3" borderId="2" xfId="0" applyNumberFormat="1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 wrapText="1"/>
    </xf>
    <xf numFmtId="176" fontId="3" fillId="3" borderId="4" xfId="0" applyNumberFormat="1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178" fontId="2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6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b val="1"/>
        <i val="0"/>
        <color rgb="FFC00000"/>
      </font>
      <fill>
        <patternFill patternType="none"/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J25"/>
  <sheetViews>
    <sheetView tabSelected="1" workbookViewId="0">
      <selection activeCell="AD17" sqref="AD17"/>
    </sheetView>
  </sheetViews>
  <sheetFormatPr defaultColWidth="9" defaultRowHeight="13.5"/>
  <cols>
    <col min="3" max="11" width="3.25" customWidth="1"/>
    <col min="12" max="32" width="3.375" customWidth="1"/>
    <col min="33" max="33" width="4.5" customWidth="1"/>
  </cols>
  <sheetData>
    <row r="1" ht="39" spans="1:3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ht="20.25" spans="1:36">
      <c r="A2" s="2" t="s">
        <v>1</v>
      </c>
      <c r="B2" s="2">
        <v>2021</v>
      </c>
      <c r="C2" s="2" t="s">
        <v>2</v>
      </c>
      <c r="D2" s="2">
        <v>4</v>
      </c>
      <c r="E2" s="2" t="s">
        <v>3</v>
      </c>
      <c r="F2" s="2" t="s">
        <v>4</v>
      </c>
      <c r="G2" s="2"/>
      <c r="H2" s="3">
        <f ca="1">TODAY()</f>
        <v>44305</v>
      </c>
      <c r="I2" s="2"/>
      <c r="J2" s="2"/>
      <c r="K2" s="2"/>
      <c r="L2" s="14">
        <f ca="1">H2</f>
        <v>44305</v>
      </c>
      <c r="M2" s="14"/>
      <c r="N2" s="14"/>
      <c r="O2" s="15"/>
      <c r="P2" s="15"/>
      <c r="Q2" s="15"/>
      <c r="R2" s="15"/>
      <c r="S2" s="16"/>
      <c r="T2" s="16"/>
      <c r="U2" s="16"/>
      <c r="V2" s="16"/>
      <c r="W2" s="16"/>
      <c r="X2" s="17"/>
      <c r="Y2" s="16"/>
      <c r="Z2" s="16"/>
      <c r="AA2" s="17"/>
      <c r="AB2" s="16"/>
      <c r="AC2" s="16"/>
      <c r="AD2" s="17"/>
      <c r="AE2" s="16"/>
      <c r="AF2" s="16"/>
      <c r="AG2" s="17"/>
      <c r="AH2" s="18"/>
      <c r="AI2" s="18"/>
      <c r="AJ2" s="19"/>
    </row>
    <row r="3" ht="19.5" spans="1:36">
      <c r="A3" s="4" t="s">
        <v>5</v>
      </c>
      <c r="B3" s="5" t="s">
        <v>6</v>
      </c>
      <c r="C3" s="6">
        <f ca="1" t="shared" ref="C3:AG3" si="0">C4</f>
        <v>44287</v>
      </c>
      <c r="D3" s="6">
        <f ca="1" t="shared" si="0"/>
        <v>44288</v>
      </c>
      <c r="E3" s="6">
        <f ca="1" t="shared" si="0"/>
        <v>44289</v>
      </c>
      <c r="F3" s="6">
        <f ca="1" t="shared" si="0"/>
        <v>44290</v>
      </c>
      <c r="G3" s="6">
        <f ca="1" t="shared" si="0"/>
        <v>44291</v>
      </c>
      <c r="H3" s="6">
        <f ca="1" t="shared" si="0"/>
        <v>44292</v>
      </c>
      <c r="I3" s="6">
        <f ca="1" t="shared" si="0"/>
        <v>44293</v>
      </c>
      <c r="J3" s="6">
        <f ca="1" t="shared" si="0"/>
        <v>44294</v>
      </c>
      <c r="K3" s="6">
        <f ca="1" t="shared" si="0"/>
        <v>44295</v>
      </c>
      <c r="L3" s="6">
        <f ca="1" t="shared" si="0"/>
        <v>44296</v>
      </c>
      <c r="M3" s="6">
        <f ca="1" t="shared" si="0"/>
        <v>44297</v>
      </c>
      <c r="N3" s="6">
        <f ca="1" t="shared" si="0"/>
        <v>44298</v>
      </c>
      <c r="O3" s="6">
        <f ca="1" t="shared" si="0"/>
        <v>44299</v>
      </c>
      <c r="P3" s="6">
        <f ca="1" t="shared" si="0"/>
        <v>44300</v>
      </c>
      <c r="Q3" s="6">
        <f ca="1" t="shared" si="0"/>
        <v>44301</v>
      </c>
      <c r="R3" s="6">
        <f ca="1" t="shared" si="0"/>
        <v>44302</v>
      </c>
      <c r="S3" s="6">
        <f ca="1" t="shared" si="0"/>
        <v>44303</v>
      </c>
      <c r="T3" s="6">
        <f ca="1" t="shared" si="0"/>
        <v>44304</v>
      </c>
      <c r="U3" s="6">
        <f ca="1" t="shared" si="0"/>
        <v>44305</v>
      </c>
      <c r="V3" s="6">
        <f ca="1" t="shared" si="0"/>
        <v>44306</v>
      </c>
      <c r="W3" s="6">
        <f ca="1" t="shared" si="0"/>
        <v>44307</v>
      </c>
      <c r="X3" s="6">
        <f ca="1" t="shared" si="0"/>
        <v>44308</v>
      </c>
      <c r="Y3" s="6">
        <f ca="1" t="shared" si="0"/>
        <v>44309</v>
      </c>
      <c r="Z3" s="6">
        <f ca="1" t="shared" si="0"/>
        <v>44310</v>
      </c>
      <c r="AA3" s="6">
        <f ca="1" t="shared" si="0"/>
        <v>44311</v>
      </c>
      <c r="AB3" s="6">
        <f ca="1" t="shared" si="0"/>
        <v>44312</v>
      </c>
      <c r="AC3" s="6">
        <f ca="1" t="shared" si="0"/>
        <v>44313</v>
      </c>
      <c r="AD3" s="6">
        <f ca="1" t="shared" si="0"/>
        <v>44314</v>
      </c>
      <c r="AE3" s="6">
        <f ca="1" t="shared" si="0"/>
        <v>44315</v>
      </c>
      <c r="AF3" s="6">
        <f ca="1" t="shared" si="0"/>
        <v>44316</v>
      </c>
      <c r="AG3" s="6" t="str">
        <f ca="1" t="shared" si="0"/>
        <v/>
      </c>
      <c r="AH3" s="5" t="s">
        <v>7</v>
      </c>
      <c r="AI3" s="5" t="s">
        <v>8</v>
      </c>
      <c r="AJ3" s="20" t="s">
        <v>9</v>
      </c>
    </row>
    <row r="4" ht="19.5" spans="1:36">
      <c r="A4" s="7"/>
      <c r="B4" s="8"/>
      <c r="C4" s="9">
        <f ca="1">IF(MONTH(DATE($E$3,$E$3,COLUMN(#REF!)))=$E$3,DATE($C$3,$E$3,COLUMN(#REF!)),"")</f>
        <v>44287</v>
      </c>
      <c r="D4" s="9">
        <f ca="1">IF(MONTH(DATE($E$3,$E$3,COLUMN(#REF!)))=$E$3,DATE($C$3,$E$3,COLUMN(#REF!)),"")</f>
        <v>44288</v>
      </c>
      <c r="E4" s="9">
        <f ca="1">IF(MONTH(DATE($E$3,$E$3,COLUMN(#REF!)))=$E$3,DATE($C$3,$E$3,COLUMN(#REF!)),"")</f>
        <v>44289</v>
      </c>
      <c r="F4" s="9">
        <f ca="1">IF(MONTH(DATE($E$3,$E$3,COLUMN(#REF!)))=$E$3,DATE($C$3,$E$3,COLUMN(#REF!)),"")</f>
        <v>44290</v>
      </c>
      <c r="G4" s="9">
        <f ca="1">IF(MONTH(DATE($E$3,$E$3,COLUMN(#REF!)))=$E$3,DATE($C$3,$E$3,COLUMN(#REF!)),"")</f>
        <v>44291</v>
      </c>
      <c r="H4" s="9">
        <f ca="1">IF(MONTH(DATE($E$3,$E$3,COLUMN(#REF!)))=$E$3,DATE($C$3,$E$3,COLUMN(#REF!)),"")</f>
        <v>44292</v>
      </c>
      <c r="I4" s="9">
        <f ca="1">IF(MONTH(DATE($E$3,$E$3,COLUMN(#REF!)))=$E$3,DATE($C$3,$E$3,COLUMN(#REF!)),"")</f>
        <v>44293</v>
      </c>
      <c r="J4" s="9">
        <f ca="1">IF(MONTH(DATE($E$3,$E$3,COLUMN(#REF!)))=$E$3,DATE($C$3,$E$3,COLUMN(#REF!)),"")</f>
        <v>44294</v>
      </c>
      <c r="K4" s="9">
        <f ca="1">IF(MONTH(DATE($E$3,$E$3,COLUMN(#REF!)))=$E$3,DATE($C$3,$E$3,COLUMN(#REF!)),"")</f>
        <v>44295</v>
      </c>
      <c r="L4" s="9">
        <f ca="1">IF(MONTH(DATE($E$3,$E$3,COLUMN(#REF!)))=$E$3,DATE($C$3,$E$3,COLUMN(#REF!)),"")</f>
        <v>44296</v>
      </c>
      <c r="M4" s="9">
        <f ca="1">IF(MONTH(DATE($E$3,$E$3,COLUMN(#REF!)))=$E$3,DATE($C$3,$E$3,COLUMN(#REF!)),"")</f>
        <v>44297</v>
      </c>
      <c r="N4" s="9">
        <f ca="1">IF(MONTH(DATE($E$3,$E$3,COLUMN(#REF!)))=$E$3,DATE($C$3,$E$3,COLUMN(#REF!)),"")</f>
        <v>44298</v>
      </c>
      <c r="O4" s="9">
        <f ca="1">IF(MONTH(DATE($E$3,$E$3,COLUMN(#REF!)))=$E$3,DATE($C$3,$E$3,COLUMN(#REF!)),"")</f>
        <v>44299</v>
      </c>
      <c r="P4" s="9">
        <f ca="1">IF(MONTH(DATE($E$3,$E$3,COLUMN(#REF!)))=$E$3,DATE($C$3,$E$3,COLUMN(#REF!)),"")</f>
        <v>44300</v>
      </c>
      <c r="Q4" s="9">
        <f ca="1">IF(MONTH(DATE($E$3,$E$3,COLUMN(#REF!)))=$E$3,DATE($C$3,$E$3,COLUMN(#REF!)),"")</f>
        <v>44301</v>
      </c>
      <c r="R4" s="9">
        <f ca="1">IF(MONTH(DATE($E$3,$E$3,COLUMN(#REF!)))=$E$3,DATE($C$3,$E$3,COLUMN(#REF!)),"")</f>
        <v>44302</v>
      </c>
      <c r="S4" s="9">
        <f ca="1">IF(MONTH(DATE($E$3,$E$3,COLUMN(#REF!)))=$E$3,DATE($C$3,$E$3,COLUMN(#REF!)),"")</f>
        <v>44303</v>
      </c>
      <c r="T4" s="9">
        <f ca="1">IF(MONTH(DATE($E$3,$E$3,COLUMN(#REF!)))=$E$3,DATE($C$3,$E$3,COLUMN(#REF!)),"")</f>
        <v>44304</v>
      </c>
      <c r="U4" s="9">
        <f ca="1">IF(MONTH(DATE($E$3,$E$3,COLUMN(#REF!)))=$E$3,DATE($C$3,$E$3,COLUMN(#REF!)),"")</f>
        <v>44305</v>
      </c>
      <c r="V4" s="9">
        <f ca="1">IF(MONTH(DATE($E$3,$E$3,COLUMN(#REF!)))=$E$3,DATE($C$3,$E$3,COLUMN(#REF!)),"")</f>
        <v>44306</v>
      </c>
      <c r="W4" s="9">
        <f ca="1">IF(MONTH(DATE($E$3,$E$3,COLUMN(#REF!)))=$E$3,DATE($C$3,$E$3,COLUMN(#REF!)),"")</f>
        <v>44307</v>
      </c>
      <c r="X4" s="9">
        <f ca="1">IF(MONTH(DATE($E$3,$E$3,COLUMN(#REF!)))=$E$3,DATE($C$3,$E$3,COLUMN(#REF!)),"")</f>
        <v>44308</v>
      </c>
      <c r="Y4" s="9">
        <f ca="1">IF(MONTH(DATE($E$3,$E$3,COLUMN(#REF!)))=$E$3,DATE($C$3,$E$3,COLUMN(#REF!)),"")</f>
        <v>44309</v>
      </c>
      <c r="Z4" s="9">
        <f ca="1">IF(MONTH(DATE($E$3,$E$3,COLUMN(#REF!)))=$E$3,DATE($C$3,$E$3,COLUMN(#REF!)),"")</f>
        <v>44310</v>
      </c>
      <c r="AA4" s="9">
        <f ca="1">IF(MONTH(DATE($E$3,$E$3,COLUMN(#REF!)))=$E$3,DATE($C$3,$E$3,COLUMN(#REF!)),"")</f>
        <v>44311</v>
      </c>
      <c r="AB4" s="9">
        <f ca="1">IF(MONTH(DATE($E$3,$E$3,COLUMN(#REF!)))=$E$3,DATE($C$3,$E$3,COLUMN(#REF!)),"")</f>
        <v>44312</v>
      </c>
      <c r="AC4" s="9">
        <f ca="1">IF(MONTH(DATE($E$3,$E$3,COLUMN(#REF!)))=$E$3,DATE($C$3,$E$3,COLUMN(#REF!)),"")</f>
        <v>44313</v>
      </c>
      <c r="AD4" s="9">
        <f ca="1">IF(MONTH(DATE($E$3,$E$3,COLUMN(#REF!)))=$E$3,DATE($C$3,$E$3,COLUMN(#REF!)),"")</f>
        <v>44314</v>
      </c>
      <c r="AE4" s="9">
        <f ca="1">IF(MONTH(DATE($E$3,$E$3,COLUMN(#REF!)))=$E$3,DATE($C$3,$E$3,COLUMN(#REF!)),"")</f>
        <v>44315</v>
      </c>
      <c r="AF4" s="9">
        <f ca="1">IF(MONTH(DATE($E$3,$E$3,COLUMN(#REF!)))=$E$3,DATE($C$3,$E$3,COLUMN(#REF!)),"")</f>
        <v>44316</v>
      </c>
      <c r="AG4" s="9" t="str">
        <f ca="1">IF(MONTH(DATE($E$3,$E$3,COLUMN(#REF!)))=$E$3,DATE($C$3,$E$3,COLUMN(#REF!)),"")</f>
        <v/>
      </c>
      <c r="AH4" s="8"/>
      <c r="AI4" s="8"/>
      <c r="AJ4" s="21"/>
    </row>
    <row r="5" ht="19.5" spans="1:36">
      <c r="A5" s="10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>
        <f t="shared" ref="AI5:AI25" si="1">COUNTIF(C5:AG5,"√")</f>
        <v>0</v>
      </c>
      <c r="AJ5" s="22"/>
    </row>
    <row r="6" ht="19.5" spans="1:36">
      <c r="A6" s="10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>
        <f t="shared" si="1"/>
        <v>0</v>
      </c>
      <c r="AJ6" s="22"/>
    </row>
    <row r="7" ht="19.5" spans="1:36">
      <c r="A7" s="10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>
        <f t="shared" si="1"/>
        <v>0</v>
      </c>
      <c r="AJ7" s="22"/>
    </row>
    <row r="8" ht="19.5" spans="1:36">
      <c r="A8" s="10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>
        <f t="shared" si="1"/>
        <v>0</v>
      </c>
      <c r="AJ8" s="22"/>
    </row>
    <row r="9" ht="19.5" spans="1:36">
      <c r="A9" s="10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>
        <f t="shared" si="1"/>
        <v>0</v>
      </c>
      <c r="AJ9" s="22"/>
    </row>
    <row r="10" ht="19.5" spans="1:36">
      <c r="A10" s="10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>
        <f t="shared" si="1"/>
        <v>0</v>
      </c>
      <c r="AJ10" s="22"/>
    </row>
    <row r="11" ht="19.5" spans="1:36">
      <c r="A11" s="10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>
        <f t="shared" si="1"/>
        <v>0</v>
      </c>
      <c r="AJ11" s="22"/>
    </row>
    <row r="12" ht="19.5" spans="1:36">
      <c r="A12" s="10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>
        <f t="shared" si="1"/>
        <v>0</v>
      </c>
      <c r="AJ12" s="22"/>
    </row>
    <row r="13" ht="19.5" spans="1:36">
      <c r="A13" s="10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>
        <f t="shared" si="1"/>
        <v>0</v>
      </c>
      <c r="AJ13" s="22"/>
    </row>
    <row r="14" ht="19.5" spans="1:36">
      <c r="A14" s="10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>
        <f t="shared" si="1"/>
        <v>0</v>
      </c>
      <c r="AJ14" s="22"/>
    </row>
    <row r="15" ht="19.5" spans="1:36">
      <c r="A15" s="10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>
        <f t="shared" si="1"/>
        <v>0</v>
      </c>
      <c r="AJ15" s="22"/>
    </row>
    <row r="16" ht="19.5" spans="1:36">
      <c r="A16" s="10"/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>
        <f t="shared" si="1"/>
        <v>0</v>
      </c>
      <c r="AJ16" s="22"/>
    </row>
    <row r="17" ht="19.5" spans="1:36">
      <c r="A17" s="10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>
        <f t="shared" si="1"/>
        <v>0</v>
      </c>
      <c r="AJ17" s="22"/>
    </row>
    <row r="18" ht="19.5" spans="1:36">
      <c r="A18" s="10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>
        <f t="shared" si="1"/>
        <v>0</v>
      </c>
      <c r="AJ18" s="22"/>
    </row>
    <row r="19" ht="19.5" spans="1:36">
      <c r="A19" s="10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>
        <f t="shared" si="1"/>
        <v>0</v>
      </c>
      <c r="AJ19" s="22"/>
    </row>
    <row r="20" ht="19.5" spans="1:36">
      <c r="A20" s="10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>
        <f t="shared" si="1"/>
        <v>0</v>
      </c>
      <c r="AJ20" s="22"/>
    </row>
    <row r="21" ht="19.5" spans="1:36">
      <c r="A21" s="10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>
        <f t="shared" si="1"/>
        <v>0</v>
      </c>
      <c r="AJ21" s="22"/>
    </row>
    <row r="22" ht="19.5" spans="1:36">
      <c r="A22" s="10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>
        <f t="shared" si="1"/>
        <v>0</v>
      </c>
      <c r="AJ22" s="22"/>
    </row>
    <row r="23" ht="19.5" spans="1:36">
      <c r="A23" s="10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>
        <f t="shared" si="1"/>
        <v>0</v>
      </c>
      <c r="AJ23" s="22"/>
    </row>
    <row r="24" ht="19.5" spans="1:36">
      <c r="A24" s="10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>
        <f t="shared" si="1"/>
        <v>0</v>
      </c>
      <c r="AJ24" s="22"/>
    </row>
    <row r="25" ht="20.25" spans="1:36">
      <c r="A25" s="12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>
        <f t="shared" si="1"/>
        <v>0</v>
      </c>
      <c r="AJ25" s="23"/>
    </row>
  </sheetData>
  <mergeCells count="16">
    <mergeCell ref="A1:AJ1"/>
    <mergeCell ref="F2:G2"/>
    <mergeCell ref="H2:K2"/>
    <mergeCell ref="L2:N2"/>
    <mergeCell ref="O2:R2"/>
    <mergeCell ref="S2:U2"/>
    <mergeCell ref="V2:W2"/>
    <mergeCell ref="Y2:Z2"/>
    <mergeCell ref="AB2:AC2"/>
    <mergeCell ref="AE2:AF2"/>
    <mergeCell ref="AH2:AI2"/>
    <mergeCell ref="A3:A4"/>
    <mergeCell ref="B3:B4"/>
    <mergeCell ref="AH3:AH4"/>
    <mergeCell ref="AI3:AI4"/>
    <mergeCell ref="AJ3:AJ4"/>
  </mergeCells>
  <conditionalFormatting sqref="C3:AG4">
    <cfRule type="expression" dxfId="0" priority="2">
      <formula>WEEKDAY(C$5,2)&gt;5</formula>
    </cfRule>
  </conditionalFormatting>
  <conditionalFormatting sqref="C5:AG25">
    <cfRule type="cellIs" dxfId="1" priority="1" operator="equal">
      <formula>"休"</formula>
    </cfRule>
  </conditionalFormatting>
  <dataValidations count="3">
    <dataValidation type="list" allowBlank="1" showInputMessage="1" showErrorMessage="1" sqref="B2">
      <formula1>"2021,2022,2023,2024"</formula1>
    </dataValidation>
    <dataValidation type="list" allowBlank="1" showInputMessage="1" showErrorMessage="1" sqref="D2">
      <formula1>"1,2,3,4,5,6,7,8,9,10,11,12"</formula1>
    </dataValidation>
    <dataValidation type="list" allowBlank="1" showInputMessage="1" showErrorMessage="1" sqref="C5:M5 N5:R5 S5:T5 U5:Y5 Z5:AA5 AB5:AF5 AG5 C12:AG12 C6:AG11 C13:AG25">
      <formula1>"√,休"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南京星智万合网络科技有限公司</dc:creator>
  <cp:lastModifiedBy>南京星智万合网络科技有限公司</cp:lastModifiedBy>
  <dcterms:created xsi:type="dcterms:W3CDTF">2021-04-19T14:00:44Z</dcterms:created>
  <dcterms:modified xsi:type="dcterms:W3CDTF">2021-04-19T14:10:52Z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